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9555" windowHeight="11760"/>
  </bookViews>
  <sheets>
    <sheet name="Sheet1" sheetId="1" r:id="rId1"/>
    <sheet name="Sheet2" sheetId="2" r:id="rId2"/>
    <sheet name="Sheet3" sheetId="3" r:id="rId3"/>
  </sheets>
  <calcPr calcId="145621" iterate="1"/>
</workbook>
</file>

<file path=xl/calcChain.xml><?xml version="1.0" encoding="utf-8"?>
<calcChain xmlns="http://schemas.openxmlformats.org/spreadsheetml/2006/main">
  <c r="D25" i="1" l="1"/>
  <c r="H25" i="1" s="1"/>
  <c r="D24" i="1"/>
  <c r="D29" i="1"/>
  <c r="H29" i="1" s="1"/>
  <c r="D26" i="1"/>
  <c r="F26" i="1" s="1"/>
  <c r="D23" i="1"/>
  <c r="H23" i="1" s="1"/>
  <c r="D28" i="1"/>
  <c r="F28" i="1" s="1"/>
  <c r="D27" i="1"/>
  <c r="H27" i="1" s="1"/>
  <c r="D22" i="1"/>
  <c r="F22" i="1" s="1"/>
  <c r="D21" i="1"/>
  <c r="F21" i="1" s="1"/>
  <c r="D20" i="1"/>
  <c r="H20" i="1" s="1"/>
  <c r="D19" i="1"/>
  <c r="H19" i="1" s="1"/>
  <c r="D18" i="1"/>
  <c r="H18" i="1" s="1"/>
  <c r="D17" i="1"/>
  <c r="F17" i="1" s="1"/>
  <c r="D16" i="1"/>
  <c r="F16" i="1" s="1"/>
  <c r="H15" i="1"/>
  <c r="F15" i="1"/>
  <c r="D15" i="1"/>
  <c r="H14" i="1"/>
  <c r="F14" i="1"/>
  <c r="D14" i="1"/>
  <c r="D13" i="1"/>
  <c r="D12" i="1"/>
  <c r="G10" i="1"/>
  <c r="G30" i="1" s="1"/>
  <c r="F10" i="1"/>
  <c r="F24" i="1" s="1"/>
  <c r="H24" i="1" s="1"/>
  <c r="H11" i="1"/>
  <c r="H22" i="1" l="1"/>
  <c r="H16" i="1"/>
  <c r="F20" i="1"/>
  <c r="F18" i="1"/>
  <c r="H17" i="1"/>
  <c r="H28" i="1"/>
  <c r="F27" i="1"/>
  <c r="H26" i="1"/>
  <c r="F25" i="1"/>
  <c r="F29" i="1"/>
  <c r="H21" i="1"/>
  <c r="F19" i="1"/>
  <c r="D30" i="1"/>
  <c r="F23" i="1"/>
  <c r="H30" i="1" l="1"/>
  <c r="F30" i="1"/>
  <c r="G32" i="1" l="1"/>
</calcChain>
</file>

<file path=xl/sharedStrings.xml><?xml version="1.0" encoding="utf-8"?>
<sst xmlns="http://schemas.openxmlformats.org/spreadsheetml/2006/main" count="24" uniqueCount="24">
  <si>
    <t>Down payment on a home (one-time)</t>
  </si>
  <si>
    <t>Mortage payments or rent (monthly)</t>
  </si>
  <si>
    <t>Electric (monthly)</t>
  </si>
  <si>
    <t>Gas (monthly)</t>
  </si>
  <si>
    <t>Water (monthly)</t>
  </si>
  <si>
    <t>Trash (monthly)</t>
  </si>
  <si>
    <t>Sewer (monthly)</t>
  </si>
  <si>
    <t>Local telephone (monthly)</t>
  </si>
  <si>
    <t>Cable / satellite (monthly)</t>
  </si>
  <si>
    <t>Internet (monthly)</t>
  </si>
  <si>
    <t>Homeowners association dues (monthly)</t>
  </si>
  <si>
    <t>Maintenance (pest control, etc.) (monthly)</t>
  </si>
  <si>
    <t>FRV - 1% method</t>
  </si>
  <si>
    <t>FRV - 2% rule</t>
  </si>
  <si>
    <t>FRV - comps</t>
  </si>
  <si>
    <t xml:space="preserve">  </t>
  </si>
  <si>
    <t>Structural repairs and remodeling (this year)</t>
  </si>
  <si>
    <t>Furnishings and appliances (this year)</t>
  </si>
  <si>
    <r>
      <t>How much do similar homes rent for?</t>
    </r>
    <r>
      <rPr>
        <b/>
        <i/>
        <sz val="12"/>
        <color theme="1"/>
        <rFont val="Calibri"/>
        <family val="2"/>
        <scheme val="minor"/>
      </rPr>
      <t xml:space="preserve"> (see 2 below)</t>
    </r>
  </si>
  <si>
    <t>What is the appraised value of the home?</t>
  </si>
  <si>
    <t>Yard maintenance and improvements (this year)</t>
  </si>
  <si>
    <t>Miscellaneous (this year)</t>
  </si>
  <si>
    <t>**Property insurance (this year)</t>
  </si>
  <si>
    <t>**Real estate taxes (this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</si>
</sst>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8" x14ac:knownFonts="1">
    <font>
      <sz val="11"/>
      <color theme="1"/>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sz val="12"/>
      <color rgb="FFC00000"/>
      <name val="Calibri"/>
      <family val="2"/>
      <scheme val="minor"/>
    </font>
    <font>
      <sz val="12"/>
      <color rgb="FF0000FF"/>
      <name val="Calibri"/>
      <family val="2"/>
      <scheme val="minor"/>
    </font>
    <font>
      <sz val="16"/>
      <color rgb="FFC00000"/>
      <name val="Calibri"/>
      <family val="2"/>
      <scheme val="minor"/>
    </font>
    <font>
      <sz val="16"/>
      <color rgb="FF0000FF"/>
      <name val="Calibri"/>
      <family val="2"/>
      <scheme val="minor"/>
    </font>
    <font>
      <sz val="12"/>
      <color theme="1"/>
      <name val="Calibri"/>
      <family val="2"/>
      <scheme val="minor"/>
    </font>
    <font>
      <sz val="12"/>
      <name val="Calibri"/>
      <family val="2"/>
      <scheme val="minor"/>
    </font>
    <font>
      <b/>
      <sz val="12"/>
      <color rgb="FFC00000"/>
      <name val="Calibri"/>
      <family val="2"/>
      <scheme val="minor"/>
    </font>
    <font>
      <b/>
      <sz val="12"/>
      <color rgb="FF0000FF"/>
      <name val="Calibri"/>
      <family val="2"/>
      <scheme val="minor"/>
    </font>
    <font>
      <sz val="18"/>
      <color theme="1"/>
      <name val="Calibri"/>
      <family val="2"/>
      <scheme val="minor"/>
    </font>
    <font>
      <b/>
      <sz val="20"/>
      <color rgb="FF0000FF"/>
      <name val="Calibri"/>
      <family val="2"/>
      <scheme val="minor"/>
    </font>
    <font>
      <b/>
      <sz val="20"/>
      <color rgb="FFC00000"/>
      <name val="Calibri"/>
      <family val="2"/>
      <scheme val="minor"/>
    </font>
    <font>
      <b/>
      <sz val="14"/>
      <color rgb="FFC00000"/>
      <name val="Calibri"/>
      <family val="2"/>
      <scheme val="minor"/>
    </font>
    <font>
      <b/>
      <i/>
      <sz val="12"/>
      <color theme="1"/>
      <name val="Calibri"/>
      <family val="2"/>
      <scheme val="minor"/>
    </font>
    <font>
      <sz val="12"/>
      <color theme="6" tint="-0.499984740745262"/>
      <name val="Calibri"/>
      <family val="2"/>
      <scheme val="minor"/>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2">
    <xf numFmtId="0" fontId="0" fillId="0" borderId="0"/>
    <xf numFmtId="43" fontId="3" fillId="0" borderId="0" applyFont="0" applyFill="0" applyBorder="0" applyAlignment="0" applyProtection="0"/>
  </cellStyleXfs>
  <cellXfs count="20">
    <xf numFmtId="0" fontId="0" fillId="0" borderId="0" xfId="0"/>
    <xf numFmtId="0" fontId="1" fillId="0" borderId="0" xfId="0" applyFont="1" applyFill="1"/>
    <xf numFmtId="0" fontId="2" fillId="0" borderId="0" xfId="0" applyFont="1" applyFill="1" applyAlignment="1">
      <alignment horizontal="center"/>
    </xf>
    <xf numFmtId="37" fontId="6" fillId="0" borderId="0" xfId="1" applyNumberFormat="1" applyFont="1"/>
    <xf numFmtId="37" fontId="7" fillId="0" borderId="0" xfId="1" applyNumberFormat="1" applyFont="1"/>
    <xf numFmtId="0" fontId="8" fillId="0" borderId="0" xfId="0" applyFont="1"/>
    <xf numFmtId="37" fontId="9" fillId="0" borderId="0" xfId="1" applyNumberFormat="1" applyFont="1" applyFill="1"/>
    <xf numFmtId="37" fontId="4" fillId="2" borderId="0" xfId="1" applyNumberFormat="1" applyFont="1" applyFill="1"/>
    <xf numFmtId="37" fontId="5" fillId="0" borderId="0" xfId="1" applyNumberFormat="1" applyFont="1" applyFill="1"/>
    <xf numFmtId="37" fontId="8" fillId="2" borderId="0" xfId="1" applyNumberFormat="1" applyFont="1" applyFill="1"/>
    <xf numFmtId="37" fontId="5" fillId="0" borderId="0" xfId="1" applyNumberFormat="1" applyFont="1"/>
    <xf numFmtId="37" fontId="4" fillId="0" borderId="0" xfId="1" applyNumberFormat="1" applyFont="1"/>
    <xf numFmtId="0" fontId="10" fillId="0" borderId="0" xfId="0" applyFont="1" applyAlignment="1">
      <alignment horizontal="center"/>
    </xf>
    <xf numFmtId="0" fontId="11" fillId="0" borderId="0" xfId="0" applyFont="1" applyAlignment="1">
      <alignment horizontal="center"/>
    </xf>
    <xf numFmtId="37" fontId="0" fillId="0" borderId="0" xfId="1" applyNumberFormat="1" applyFont="1" applyFill="1"/>
    <xf numFmtId="0" fontId="12" fillId="0" borderId="0" xfId="0" applyFont="1"/>
    <xf numFmtId="164" fontId="13" fillId="0" borderId="0" xfId="1" applyNumberFormat="1" applyFont="1"/>
    <xf numFmtId="37" fontId="14" fillId="0" borderId="0" xfId="1" applyNumberFormat="1" applyFont="1"/>
    <xf numFmtId="0" fontId="15" fillId="0" borderId="0" xfId="0" applyFont="1" applyAlignment="1">
      <alignment horizontal="center"/>
    </xf>
    <xf numFmtId="37" fontId="17" fillId="0" borderId="0" xfId="1" applyNumberFormat="1" applyFont="1" applyFill="1" applyProtection="1">
      <protection locked="0"/>
    </xf>
  </cellXfs>
  <cellStyles count="2">
    <cellStyle name="Comma" xfId="1" builtinId="3"/>
    <cellStyle name="Normal" xfId="0" builtinId="0"/>
  </cellStyles>
  <dxfs count="0"/>
  <tableStyles count="0" defaultTableStyle="TableStyleMedium9" defaultPivotStyle="PivotStyleLight16"/>
  <colors>
    <mruColors>
      <color rgb="FF0000FF"/>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xdr:colOff>
      <xdr:row>6</xdr:row>
      <xdr:rowOff>28574</xdr:rowOff>
    </xdr:from>
    <xdr:to>
      <xdr:col>8</xdr:col>
      <xdr:colOff>19050</xdr:colOff>
      <xdr:row>7</xdr:row>
      <xdr:rowOff>161925</xdr:rowOff>
    </xdr:to>
    <xdr:sp macro="" textlink="">
      <xdr:nvSpPr>
        <xdr:cNvPr id="2" name="TextBox 1"/>
        <xdr:cNvSpPr txBox="1"/>
      </xdr:nvSpPr>
      <xdr:spPr>
        <a:xfrm>
          <a:off x="5514975" y="28574"/>
          <a:ext cx="3324225" cy="323851"/>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pPr algn="ctr"/>
          <a:r>
            <a:rPr lang="en-US" sz="1800" b="1">
              <a:solidFill>
                <a:srgbClr val="0000FF"/>
              </a:solidFill>
            </a:rPr>
            <a:t>Fair Rental Value Computations</a:t>
          </a:r>
        </a:p>
      </xdr:txBody>
    </xdr:sp>
    <xdr:clientData/>
  </xdr:twoCellAnchor>
  <xdr:twoCellAnchor>
    <xdr:from>
      <xdr:col>0</xdr:col>
      <xdr:colOff>560918</xdr:colOff>
      <xdr:row>5</xdr:row>
      <xdr:rowOff>42333</xdr:rowOff>
    </xdr:from>
    <xdr:to>
      <xdr:col>1</xdr:col>
      <xdr:colOff>846667</xdr:colOff>
      <xdr:row>8</xdr:row>
      <xdr:rowOff>137583</xdr:rowOff>
    </xdr:to>
    <xdr:sp macro="" textlink="">
      <xdr:nvSpPr>
        <xdr:cNvPr id="3" name="TextBox 2"/>
        <xdr:cNvSpPr txBox="1"/>
      </xdr:nvSpPr>
      <xdr:spPr>
        <a:xfrm>
          <a:off x="560918" y="423333"/>
          <a:ext cx="3418416" cy="66675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en-US" sz="1800" b="1">
              <a:solidFill>
                <a:schemeClr val="accent3">
                  <a:lumMod val="50000"/>
                </a:schemeClr>
              </a:solidFill>
            </a:rPr>
            <a:t>1.</a:t>
          </a:r>
          <a:r>
            <a:rPr lang="en-US" sz="1200" b="0">
              <a:solidFill>
                <a:schemeClr val="accent3">
                  <a:lumMod val="50000"/>
                </a:schemeClr>
              </a:solidFill>
            </a:rPr>
            <a:t> Insert as much</a:t>
          </a:r>
          <a:r>
            <a:rPr lang="en-US" sz="1200" b="0" baseline="0">
              <a:solidFill>
                <a:schemeClr val="accent3">
                  <a:lumMod val="50000"/>
                </a:schemeClr>
              </a:solidFill>
            </a:rPr>
            <a:t> information as is known in this   column.  The remaining cells will self-populate.</a:t>
          </a:r>
          <a:r>
            <a:rPr lang="en-US" sz="1600" b="0" baseline="0">
              <a:solidFill>
                <a:schemeClr val="accent3">
                  <a:lumMod val="50000"/>
                </a:schemeClr>
              </a:solidFill>
            </a:rPr>
            <a:t>  </a:t>
          </a:r>
          <a:r>
            <a:rPr lang="en-US" sz="1800" b="1">
              <a:solidFill>
                <a:schemeClr val="accent3">
                  <a:lumMod val="50000"/>
                </a:schemeClr>
              </a:solidFill>
            </a:rPr>
            <a:t>↓</a:t>
          </a:r>
        </a:p>
      </xdr:txBody>
    </xdr:sp>
    <xdr:clientData/>
  </xdr:twoCellAnchor>
  <xdr:twoCellAnchor>
    <xdr:from>
      <xdr:col>1</xdr:col>
      <xdr:colOff>994833</xdr:colOff>
      <xdr:row>30</xdr:row>
      <xdr:rowOff>59721</xdr:rowOff>
    </xdr:from>
    <xdr:to>
      <xdr:col>5</xdr:col>
      <xdr:colOff>179916</xdr:colOff>
      <xdr:row>40</xdr:row>
      <xdr:rowOff>179917</xdr:rowOff>
    </xdr:to>
    <xdr:sp macro="" textlink="">
      <xdr:nvSpPr>
        <xdr:cNvPr id="4" name="TextBox 3"/>
        <xdr:cNvSpPr txBox="1"/>
      </xdr:nvSpPr>
      <xdr:spPr>
        <a:xfrm>
          <a:off x="4127500" y="6187471"/>
          <a:ext cx="2603499" cy="2173363"/>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r>
            <a:rPr lang="en-US" sz="1800" b="1">
              <a:solidFill>
                <a:srgbClr val="FF0000"/>
              </a:solidFill>
            </a:rPr>
            <a:t>3.</a:t>
          </a:r>
          <a:r>
            <a:rPr lang="en-US" sz="2400" baseline="0">
              <a:solidFill>
                <a:srgbClr val="FF0000"/>
              </a:solidFill>
            </a:rPr>
            <a:t> </a:t>
          </a:r>
          <a:r>
            <a:rPr lang="en-US" sz="1200">
              <a:solidFill>
                <a:srgbClr val="C00000"/>
              </a:solidFill>
            </a:rPr>
            <a:t>Use this amount  </a:t>
          </a:r>
          <a:r>
            <a:rPr lang="en-US" sz="2000" b="1">
              <a:solidFill>
                <a:srgbClr val="C00000"/>
              </a:solidFill>
            </a:rPr>
            <a:t>↑ </a:t>
          </a:r>
          <a:r>
            <a:rPr lang="en-US" sz="1200" baseline="0">
              <a:solidFill>
                <a:srgbClr val="C00000"/>
              </a:solidFill>
            </a:rPr>
            <a:t>to determine what you designate as housing.  </a:t>
          </a:r>
          <a:r>
            <a:rPr lang="en-US" sz="1200">
              <a:solidFill>
                <a:srgbClr val="C00000"/>
              </a:solidFill>
            </a:rPr>
            <a:t>Many will claim</a:t>
          </a:r>
          <a:r>
            <a:rPr lang="en-US" sz="1200" baseline="0">
              <a:solidFill>
                <a:srgbClr val="C00000"/>
              </a:solidFill>
            </a:rPr>
            <a:t> a little more than this to cover unanticipated expenses.  Excess (unused) housing allowance can be reported as miscellaneous income when you file your tax return and taxed at that time.  In any event, the amount claimed should NOT exceed the FRV </a:t>
          </a:r>
          <a:r>
            <a:rPr lang="en-US" sz="1200" b="1" baseline="0">
              <a:solidFill>
                <a:srgbClr val="C00000"/>
              </a:solidFill>
            </a:rPr>
            <a:t>(see #4)</a:t>
          </a:r>
          <a:endParaRPr lang="en-US" sz="1200" b="1">
            <a:solidFill>
              <a:srgbClr val="C00000"/>
            </a:solidFill>
          </a:endParaRPr>
        </a:p>
      </xdr:txBody>
    </xdr:sp>
    <xdr:clientData/>
  </xdr:twoCellAnchor>
  <xdr:twoCellAnchor>
    <xdr:from>
      <xdr:col>5</xdr:col>
      <xdr:colOff>611716</xdr:colOff>
      <xdr:row>32</xdr:row>
      <xdr:rowOff>45811</xdr:rowOff>
    </xdr:from>
    <xdr:to>
      <xdr:col>8</xdr:col>
      <xdr:colOff>373591</xdr:colOff>
      <xdr:row>41</xdr:row>
      <xdr:rowOff>148166</xdr:rowOff>
    </xdr:to>
    <xdr:sp macro="" textlink="">
      <xdr:nvSpPr>
        <xdr:cNvPr id="5" name="TextBox 4"/>
        <xdr:cNvSpPr txBox="1"/>
      </xdr:nvSpPr>
      <xdr:spPr>
        <a:xfrm>
          <a:off x="7162799" y="6702728"/>
          <a:ext cx="3074459" cy="1816855"/>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r>
            <a:rPr lang="en-US" sz="2000" b="1" baseline="0">
              <a:solidFill>
                <a:srgbClr val="0000FF"/>
              </a:solidFill>
            </a:rPr>
            <a:t>4.</a:t>
          </a:r>
          <a:r>
            <a:rPr lang="en-US" sz="2400" b="1" baseline="0">
              <a:solidFill>
                <a:srgbClr val="0000FF"/>
              </a:solidFill>
            </a:rPr>
            <a:t> </a:t>
          </a:r>
          <a:r>
            <a:rPr lang="en-US" sz="1200" baseline="0">
              <a:solidFill>
                <a:srgbClr val="0000FF"/>
              </a:solidFill>
            </a:rPr>
            <a:t>This amount </a:t>
          </a:r>
          <a:r>
            <a:rPr lang="en-US" sz="2000" b="1" baseline="0">
              <a:solidFill>
                <a:srgbClr val="0000FF"/>
              </a:solidFill>
            </a:rPr>
            <a:t>↑</a:t>
          </a:r>
          <a:r>
            <a:rPr lang="en-US" sz="1200" b="1" baseline="0">
              <a:solidFill>
                <a:srgbClr val="0000FF"/>
              </a:solidFill>
            </a:rPr>
            <a:t> </a:t>
          </a:r>
          <a:r>
            <a:rPr lang="en-US" sz="1200" baseline="0">
              <a:solidFill>
                <a:srgbClr val="0000FF"/>
              </a:solidFill>
            </a:rPr>
            <a:t>is the </a:t>
          </a:r>
          <a:r>
            <a:rPr lang="en-US" sz="1200" i="1" baseline="0">
              <a:solidFill>
                <a:srgbClr val="0000FF"/>
              </a:solidFill>
            </a:rPr>
            <a:t>average </a:t>
          </a:r>
          <a:r>
            <a:rPr lang="en-US" sz="1200" i="0" baseline="0">
              <a:solidFill>
                <a:srgbClr val="0000FF"/>
              </a:solidFill>
            </a:rPr>
            <a:t> of </a:t>
          </a:r>
          <a:r>
            <a:rPr lang="en-US" sz="1200">
              <a:solidFill>
                <a:srgbClr val="0000FF"/>
              </a:solidFill>
            </a:rPr>
            <a:t>these three commonly used methods of calculating</a:t>
          </a:r>
          <a:r>
            <a:rPr lang="en-US" sz="1200" baseline="0">
              <a:solidFill>
                <a:srgbClr val="0000FF"/>
              </a:solidFill>
            </a:rPr>
            <a:t> the Fair Rental Value (FRV) for a furnished home in your area.  This average provides a "ceiling" that limits the amount of housing allowance you are allowed to claim.  You cannot claim more than this amount </a:t>
          </a:r>
          <a:r>
            <a:rPr lang="en-US" sz="1200" u="sng" baseline="0">
              <a:solidFill>
                <a:srgbClr val="0000FF"/>
              </a:solidFill>
            </a:rPr>
            <a:t>even if your actual expenses exceed it</a:t>
          </a:r>
          <a:r>
            <a:rPr lang="en-US" sz="1200" u="none" baseline="0">
              <a:solidFill>
                <a:srgbClr val="0000FF"/>
              </a:solidFill>
            </a:rPr>
            <a:t>.</a:t>
          </a:r>
          <a:endParaRPr lang="en-US" sz="1200">
            <a:solidFill>
              <a:srgbClr val="0000FF"/>
            </a:solidFill>
          </a:endParaRPr>
        </a:p>
      </xdr:txBody>
    </xdr:sp>
    <xdr:clientData/>
  </xdr:twoCellAnchor>
  <xdr:twoCellAnchor>
    <xdr:from>
      <xdr:col>0</xdr:col>
      <xdr:colOff>232833</xdr:colOff>
      <xdr:row>29</xdr:row>
      <xdr:rowOff>105835</xdr:rowOff>
    </xdr:from>
    <xdr:to>
      <xdr:col>1</xdr:col>
      <xdr:colOff>391583</xdr:colOff>
      <xdr:row>39</xdr:row>
      <xdr:rowOff>158749</xdr:rowOff>
    </xdr:to>
    <xdr:sp macro="" textlink="">
      <xdr:nvSpPr>
        <xdr:cNvPr id="6" name="TextBox 5"/>
        <xdr:cNvSpPr txBox="1"/>
      </xdr:nvSpPr>
      <xdr:spPr>
        <a:xfrm>
          <a:off x="232833" y="5894918"/>
          <a:ext cx="3291417" cy="2254248"/>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lang="en-US" sz="1800" b="1" baseline="0">
              <a:solidFill>
                <a:schemeClr val="accent3">
                  <a:lumMod val="50000"/>
                </a:schemeClr>
              </a:solidFill>
            </a:rPr>
            <a:t>2.</a:t>
          </a:r>
          <a:r>
            <a:rPr lang="en-US" sz="1400" b="1" baseline="0">
              <a:solidFill>
                <a:schemeClr val="accent3">
                  <a:lumMod val="50000"/>
                </a:schemeClr>
              </a:solidFill>
            </a:rPr>
            <a:t> How do I determine rental value?</a:t>
          </a:r>
          <a:endParaRPr lang="en-US" sz="1400" b="0" baseline="0">
            <a:solidFill>
              <a:schemeClr val="accent3">
                <a:lumMod val="50000"/>
              </a:schemeClr>
            </a:solidFill>
          </a:endParaRPr>
        </a:p>
        <a:p>
          <a:endParaRPr lang="en-US" sz="1200" b="1">
            <a:ln>
              <a:noFill/>
            </a:ln>
            <a:solidFill>
              <a:schemeClr val="accent3">
                <a:lumMod val="50000"/>
              </a:schemeClr>
            </a:solidFill>
          </a:endParaRPr>
        </a:p>
        <a:p>
          <a:r>
            <a:rPr lang="en-US" sz="1200" b="1">
              <a:ln>
                <a:noFill/>
              </a:ln>
              <a:solidFill>
                <a:schemeClr val="accent3">
                  <a:lumMod val="50000"/>
                </a:schemeClr>
              </a:solidFill>
            </a:rPr>
            <a:t>a.</a:t>
          </a:r>
          <a:r>
            <a:rPr lang="en-US" sz="1200" b="0">
              <a:ln>
                <a:noFill/>
              </a:ln>
              <a:solidFill>
                <a:schemeClr val="accent3">
                  <a:lumMod val="50000"/>
                </a:schemeClr>
              </a:solidFill>
            </a:rPr>
            <a:t> If you are renting a home, use that value.</a:t>
          </a:r>
        </a:p>
        <a:p>
          <a:endParaRPr lang="en-US" sz="1200" b="1">
            <a:ln>
              <a:noFill/>
            </a:ln>
            <a:solidFill>
              <a:schemeClr val="accent3">
                <a:lumMod val="50000"/>
              </a:schemeClr>
            </a:solidFill>
          </a:endParaRPr>
        </a:p>
        <a:p>
          <a:r>
            <a:rPr lang="en-US" sz="1200" b="1">
              <a:ln>
                <a:noFill/>
              </a:ln>
              <a:solidFill>
                <a:schemeClr val="accent3">
                  <a:lumMod val="50000"/>
                </a:schemeClr>
              </a:solidFill>
            </a:rPr>
            <a:t>b.</a:t>
          </a:r>
          <a:r>
            <a:rPr lang="en-US" sz="1200" b="0">
              <a:ln>
                <a:noFill/>
              </a:ln>
              <a:solidFill>
                <a:schemeClr val="accent3">
                  <a:lumMod val="50000"/>
                </a:schemeClr>
              </a:solidFill>
            </a:rPr>
            <a:t> If you live in a parsonage,</a:t>
          </a:r>
          <a:r>
            <a:rPr lang="en-US" sz="1200" b="0" baseline="0">
              <a:ln>
                <a:noFill/>
              </a:ln>
              <a:solidFill>
                <a:schemeClr val="accent3">
                  <a:lumMod val="50000"/>
                </a:schemeClr>
              </a:solidFill>
            </a:rPr>
            <a:t> ask an independent source to provide an estimate based on comparable housing in a similar area.  </a:t>
          </a:r>
          <a:r>
            <a:rPr lang="en-US" sz="1200" b="0" u="sng" baseline="0">
              <a:ln>
                <a:noFill/>
              </a:ln>
              <a:solidFill>
                <a:schemeClr val="accent3">
                  <a:lumMod val="50000"/>
                </a:schemeClr>
              </a:solidFill>
            </a:rPr>
            <a:t>Many ask a real estate agent to provide this on letterhead</a:t>
          </a:r>
          <a:r>
            <a:rPr lang="en-US" sz="1200" b="0" baseline="0">
              <a:ln>
                <a:noFill/>
              </a:ln>
              <a:solidFill>
                <a:schemeClr val="accent3">
                  <a:lumMod val="50000"/>
                </a:schemeClr>
              </a:solidFill>
            </a:rPr>
            <a:t>.</a:t>
          </a:r>
        </a:p>
        <a:p>
          <a:endParaRPr lang="en-US" sz="1200" b="1" baseline="0">
            <a:ln>
              <a:noFill/>
            </a:ln>
            <a:solidFill>
              <a:schemeClr val="accent3">
                <a:lumMod val="50000"/>
              </a:schemeClr>
            </a:solidFill>
          </a:endParaRPr>
        </a:p>
        <a:p>
          <a:r>
            <a:rPr lang="en-US" sz="1200" b="1" baseline="0">
              <a:ln>
                <a:noFill/>
              </a:ln>
              <a:solidFill>
                <a:schemeClr val="accent3">
                  <a:lumMod val="50000"/>
                </a:schemeClr>
              </a:solidFill>
            </a:rPr>
            <a:t>c.</a:t>
          </a:r>
          <a:r>
            <a:rPr lang="en-US" sz="1200" b="0" baseline="0">
              <a:ln>
                <a:noFill/>
              </a:ln>
              <a:solidFill>
                <a:schemeClr val="accent3">
                  <a:lumMod val="50000"/>
                </a:schemeClr>
              </a:solidFill>
            </a:rPr>
            <a:t> If you are purchasing your home, do the same as 'b' above.</a:t>
          </a:r>
          <a:endParaRPr lang="en-US" sz="1200" b="0">
            <a:ln>
              <a:noFill/>
            </a:ln>
            <a:solidFill>
              <a:schemeClr val="accent3">
                <a:lumMod val="50000"/>
              </a:schemeClr>
            </a:solidFill>
          </a:endParaRPr>
        </a:p>
      </xdr:txBody>
    </xdr:sp>
    <xdr:clientData/>
  </xdr:twoCellAnchor>
  <xdr:twoCellAnchor>
    <xdr:from>
      <xdr:col>3</xdr:col>
      <xdr:colOff>20205</xdr:colOff>
      <xdr:row>5</xdr:row>
      <xdr:rowOff>72160</xdr:rowOff>
    </xdr:from>
    <xdr:to>
      <xdr:col>3</xdr:col>
      <xdr:colOff>1278564</xdr:colOff>
      <xdr:row>8</xdr:row>
      <xdr:rowOff>167410</xdr:rowOff>
    </xdr:to>
    <xdr:sp macro="" textlink="">
      <xdr:nvSpPr>
        <xdr:cNvPr id="7" name="TextBox 6"/>
        <xdr:cNvSpPr txBox="1"/>
      </xdr:nvSpPr>
      <xdr:spPr>
        <a:xfrm>
          <a:off x="4704773" y="1024660"/>
          <a:ext cx="1258359" cy="66675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en-US" sz="1800" b="1">
              <a:solidFill>
                <a:srgbClr val="FF0000"/>
              </a:solidFill>
            </a:rPr>
            <a:t>Estimated Expenses</a:t>
          </a:r>
        </a:p>
      </xdr:txBody>
    </xdr:sp>
    <xdr:clientData/>
  </xdr:twoCellAnchor>
  <xdr:twoCellAnchor>
    <xdr:from>
      <xdr:col>0</xdr:col>
      <xdr:colOff>2137833</xdr:colOff>
      <xdr:row>0</xdr:row>
      <xdr:rowOff>21166</xdr:rowOff>
    </xdr:from>
    <xdr:to>
      <xdr:col>6</xdr:col>
      <xdr:colOff>560916</xdr:colOff>
      <xdr:row>4</xdr:row>
      <xdr:rowOff>84667</xdr:rowOff>
    </xdr:to>
    <xdr:sp macro="" textlink="">
      <xdr:nvSpPr>
        <xdr:cNvPr id="8" name="TextBox 7"/>
        <xdr:cNvSpPr txBox="1"/>
      </xdr:nvSpPr>
      <xdr:spPr>
        <a:xfrm>
          <a:off x="2137833" y="21166"/>
          <a:ext cx="6106583" cy="825501"/>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pPr algn="ctr"/>
          <a:r>
            <a:rPr lang="en-US" sz="2800" b="1"/>
            <a:t>Housing</a:t>
          </a:r>
          <a:r>
            <a:rPr lang="en-US" sz="2800" b="1" baseline="0"/>
            <a:t> Allowance Calculator</a:t>
          </a:r>
        </a:p>
        <a:p>
          <a:pPr algn="ctr"/>
          <a:r>
            <a:rPr lang="en-US" sz="1400" b="1" i="1"/>
            <a:t>A tool to help ministers</a:t>
          </a:r>
          <a:r>
            <a:rPr lang="en-US" sz="1400" b="1" i="1" baseline="0"/>
            <a:t> calculate how much to designate for housing allowance</a:t>
          </a:r>
          <a:endParaRPr lang="en-US" sz="1400" b="1" i="1"/>
        </a:p>
      </xdr:txBody>
    </xdr:sp>
    <xdr:clientData/>
  </xdr:twoCellAnchor>
  <xdr:twoCellAnchor>
    <xdr:from>
      <xdr:col>0</xdr:col>
      <xdr:colOff>2042582</xdr:colOff>
      <xdr:row>13</xdr:row>
      <xdr:rowOff>21168</xdr:rowOff>
    </xdr:from>
    <xdr:to>
      <xdr:col>1</xdr:col>
      <xdr:colOff>201082</xdr:colOff>
      <xdr:row>15</xdr:row>
      <xdr:rowOff>10583</xdr:rowOff>
    </xdr:to>
    <xdr:sp macro="" textlink="">
      <xdr:nvSpPr>
        <xdr:cNvPr id="9" name="TextBox 8"/>
        <xdr:cNvSpPr txBox="1"/>
      </xdr:nvSpPr>
      <xdr:spPr>
        <a:xfrm>
          <a:off x="2042582" y="2592918"/>
          <a:ext cx="1291167" cy="391582"/>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lang="en-US" sz="900"/>
            <a:t>** Typically </a:t>
          </a:r>
          <a:r>
            <a:rPr lang="en-US" sz="900" baseline="0"/>
            <a:t>included in mortgage payment</a:t>
          </a:r>
          <a:endParaRPr lang="en-US" sz="900"/>
        </a:p>
      </xdr:txBody>
    </xdr:sp>
    <xdr:clientData/>
  </xdr:twoCellAnchor>
  <xdr:twoCellAnchor editAs="oneCell">
    <xdr:from>
      <xdr:col>0</xdr:col>
      <xdr:colOff>174625</xdr:colOff>
      <xdr:row>42</xdr:row>
      <xdr:rowOff>0</xdr:rowOff>
    </xdr:from>
    <xdr:to>
      <xdr:col>5</xdr:col>
      <xdr:colOff>640773</xdr:colOff>
      <xdr:row>46</xdr:row>
      <xdr:rowOff>19050</xdr:rowOff>
    </xdr:to>
    <xdr:pic>
      <xdr:nvPicPr>
        <xdr:cNvPr id="10"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625" y="8651875"/>
          <a:ext cx="68421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L32"/>
  <sheetViews>
    <sheetView tabSelected="1" zoomScale="110" zoomScaleNormal="110" workbookViewId="0">
      <selection activeCell="B11" sqref="B11"/>
    </sheetView>
  </sheetViews>
  <sheetFormatPr defaultRowHeight="15" x14ac:dyDescent="0.25"/>
  <cols>
    <col min="1" max="1" width="49.85546875" customWidth="1"/>
    <col min="2" max="2" width="15.7109375" customWidth="1"/>
    <col min="3" max="3" width="4.7109375" customWidth="1"/>
    <col min="4" max="4" width="20.28515625" customWidth="1"/>
    <col min="5" max="5" width="5.28515625" customWidth="1"/>
    <col min="6" max="6" width="17" customWidth="1"/>
    <col min="7" max="7" width="16.5703125" customWidth="1"/>
    <col min="8" max="8" width="16.140625" customWidth="1"/>
  </cols>
  <sheetData>
    <row r="9" spans="1:12" ht="18.75" x14ac:dyDescent="0.3">
      <c r="A9" s="1"/>
      <c r="B9" s="2"/>
      <c r="C9" s="2"/>
      <c r="D9" s="18"/>
      <c r="E9" s="12"/>
      <c r="F9" s="13" t="s">
        <v>12</v>
      </c>
      <c r="G9" s="13" t="s">
        <v>13</v>
      </c>
      <c r="H9" s="13" t="s">
        <v>14</v>
      </c>
    </row>
    <row r="10" spans="1:12" ht="15.75" x14ac:dyDescent="0.25">
      <c r="A10" s="5" t="s">
        <v>19</v>
      </c>
      <c r="B10" s="19">
        <v>0</v>
      </c>
      <c r="C10" s="6"/>
      <c r="D10" s="7"/>
      <c r="E10" s="7"/>
      <c r="F10" s="8">
        <f>B10*0.12</f>
        <v>0</v>
      </c>
      <c r="G10" s="8">
        <f>B10*0.24</f>
        <v>0</v>
      </c>
      <c r="H10" s="9"/>
    </row>
    <row r="11" spans="1:12" ht="15.75" x14ac:dyDescent="0.25">
      <c r="A11" s="5" t="s">
        <v>18</v>
      </c>
      <c r="B11" s="19">
        <v>0</v>
      </c>
      <c r="C11" s="6"/>
      <c r="D11" s="7"/>
      <c r="E11" s="7"/>
      <c r="F11" s="9"/>
      <c r="G11" s="9"/>
      <c r="H11" s="10">
        <f>B11*12</f>
        <v>0</v>
      </c>
    </row>
    <row r="12" spans="1:12" ht="15.75" x14ac:dyDescent="0.25">
      <c r="A12" s="5" t="s">
        <v>0</v>
      </c>
      <c r="B12" s="19">
        <v>0</v>
      </c>
      <c r="C12" s="6"/>
      <c r="D12" s="11">
        <f>B12</f>
        <v>0</v>
      </c>
      <c r="E12" s="11"/>
      <c r="F12" s="9"/>
      <c r="G12" s="9"/>
      <c r="H12" s="9"/>
    </row>
    <row r="13" spans="1:12" ht="15.75" x14ac:dyDescent="0.25">
      <c r="A13" s="5" t="s">
        <v>1</v>
      </c>
      <c r="B13" s="19">
        <v>0</v>
      </c>
      <c r="C13" s="6"/>
      <c r="D13" s="11">
        <f>B13*12</f>
        <v>0</v>
      </c>
      <c r="E13" s="11"/>
      <c r="F13" s="9"/>
      <c r="G13" s="9"/>
      <c r="H13" s="9"/>
      <c r="L13" t="s">
        <v>15</v>
      </c>
    </row>
    <row r="14" spans="1:12" ht="15.75" x14ac:dyDescent="0.25">
      <c r="A14" s="5" t="s">
        <v>23</v>
      </c>
      <c r="B14" s="19">
        <v>0</v>
      </c>
      <c r="C14" s="6"/>
      <c r="D14" s="11">
        <f>B14</f>
        <v>0</v>
      </c>
      <c r="E14" s="11"/>
      <c r="F14" s="10">
        <f>B14</f>
        <v>0</v>
      </c>
      <c r="G14" s="9"/>
      <c r="H14" s="10">
        <f>B14</f>
        <v>0</v>
      </c>
    </row>
    <row r="15" spans="1:12" ht="15.75" x14ac:dyDescent="0.25">
      <c r="A15" s="5" t="s">
        <v>22</v>
      </c>
      <c r="B15" s="19">
        <v>0</v>
      </c>
      <c r="C15" s="6"/>
      <c r="D15" s="11">
        <f>B15</f>
        <v>0</v>
      </c>
      <c r="E15" s="11"/>
      <c r="F15" s="10">
        <f>B15</f>
        <v>0</v>
      </c>
      <c r="G15" s="9"/>
      <c r="H15" s="10">
        <f>B15</f>
        <v>0</v>
      </c>
    </row>
    <row r="16" spans="1:12" ht="15.75" x14ac:dyDescent="0.25">
      <c r="A16" s="5" t="s">
        <v>2</v>
      </c>
      <c r="B16" s="19">
        <v>0</v>
      </c>
      <c r="C16" s="6"/>
      <c r="D16" s="11">
        <f t="shared" ref="D16:D23" si="0">B16*12</f>
        <v>0</v>
      </c>
      <c r="E16" s="11"/>
      <c r="F16" s="10">
        <f t="shared" ref="F16:F23" si="1">D16</f>
        <v>0</v>
      </c>
      <c r="G16" s="9"/>
      <c r="H16" s="10">
        <f t="shared" ref="H16:H23" si="2">D16</f>
        <v>0</v>
      </c>
    </row>
    <row r="17" spans="1:8" ht="15.75" x14ac:dyDescent="0.25">
      <c r="A17" s="5" t="s">
        <v>3</v>
      </c>
      <c r="B17" s="19">
        <v>0</v>
      </c>
      <c r="C17" s="6"/>
      <c r="D17" s="11">
        <f t="shared" si="0"/>
        <v>0</v>
      </c>
      <c r="E17" s="11"/>
      <c r="F17" s="10">
        <f t="shared" si="1"/>
        <v>0</v>
      </c>
      <c r="G17" s="9"/>
      <c r="H17" s="10">
        <f t="shared" si="2"/>
        <v>0</v>
      </c>
    </row>
    <row r="18" spans="1:8" ht="15.75" x14ac:dyDescent="0.25">
      <c r="A18" s="5" t="s">
        <v>4</v>
      </c>
      <c r="B18" s="19">
        <v>0</v>
      </c>
      <c r="C18" s="6"/>
      <c r="D18" s="11">
        <f t="shared" si="0"/>
        <v>0</v>
      </c>
      <c r="E18" s="11"/>
      <c r="F18" s="10">
        <f t="shared" si="1"/>
        <v>0</v>
      </c>
      <c r="G18" s="9"/>
      <c r="H18" s="10">
        <f t="shared" si="2"/>
        <v>0</v>
      </c>
    </row>
    <row r="19" spans="1:8" ht="15.75" x14ac:dyDescent="0.25">
      <c r="A19" s="5" t="s">
        <v>5</v>
      </c>
      <c r="B19" s="19">
        <v>0</v>
      </c>
      <c r="C19" s="6"/>
      <c r="D19" s="11">
        <f t="shared" si="0"/>
        <v>0</v>
      </c>
      <c r="E19" s="11"/>
      <c r="F19" s="10">
        <f t="shared" si="1"/>
        <v>0</v>
      </c>
      <c r="G19" s="9"/>
      <c r="H19" s="10">
        <f t="shared" si="2"/>
        <v>0</v>
      </c>
    </row>
    <row r="20" spans="1:8" ht="15.75" x14ac:dyDescent="0.25">
      <c r="A20" s="5" t="s">
        <v>6</v>
      </c>
      <c r="B20" s="19">
        <v>0</v>
      </c>
      <c r="C20" s="6"/>
      <c r="D20" s="11">
        <f t="shared" si="0"/>
        <v>0</v>
      </c>
      <c r="E20" s="11"/>
      <c r="F20" s="10">
        <f t="shared" si="1"/>
        <v>0</v>
      </c>
      <c r="G20" s="9"/>
      <c r="H20" s="10">
        <f t="shared" si="2"/>
        <v>0</v>
      </c>
    </row>
    <row r="21" spans="1:8" ht="15.75" x14ac:dyDescent="0.25">
      <c r="A21" s="5" t="s">
        <v>7</v>
      </c>
      <c r="B21" s="19">
        <v>0</v>
      </c>
      <c r="C21" s="6"/>
      <c r="D21" s="11">
        <f t="shared" si="0"/>
        <v>0</v>
      </c>
      <c r="E21" s="11"/>
      <c r="F21" s="10">
        <f t="shared" si="1"/>
        <v>0</v>
      </c>
      <c r="G21" s="9"/>
      <c r="H21" s="10">
        <f t="shared" si="2"/>
        <v>0</v>
      </c>
    </row>
    <row r="22" spans="1:8" ht="15.75" x14ac:dyDescent="0.25">
      <c r="A22" s="5" t="s">
        <v>8</v>
      </c>
      <c r="B22" s="19">
        <v>0</v>
      </c>
      <c r="C22" s="6"/>
      <c r="D22" s="11">
        <f t="shared" si="0"/>
        <v>0</v>
      </c>
      <c r="E22" s="11"/>
      <c r="F22" s="10">
        <f t="shared" si="1"/>
        <v>0</v>
      </c>
      <c r="G22" s="9"/>
      <c r="H22" s="10">
        <f t="shared" si="2"/>
        <v>0</v>
      </c>
    </row>
    <row r="23" spans="1:8" ht="15.75" x14ac:dyDescent="0.25">
      <c r="A23" s="5" t="s">
        <v>9</v>
      </c>
      <c r="B23" s="19">
        <v>0</v>
      </c>
      <c r="C23" s="6"/>
      <c r="D23" s="11">
        <f t="shared" si="0"/>
        <v>0</v>
      </c>
      <c r="E23" s="11"/>
      <c r="F23" s="10">
        <f t="shared" si="1"/>
        <v>0</v>
      </c>
      <c r="G23" s="9"/>
      <c r="H23" s="10">
        <f t="shared" si="2"/>
        <v>0</v>
      </c>
    </row>
    <row r="24" spans="1:8" ht="15.75" x14ac:dyDescent="0.25">
      <c r="A24" s="5" t="s">
        <v>17</v>
      </c>
      <c r="B24" s="19">
        <v>0</v>
      </c>
      <c r="C24" s="6"/>
      <c r="D24" s="11">
        <f>B24</f>
        <v>0</v>
      </c>
      <c r="E24" s="11"/>
      <c r="F24" s="10">
        <f>F10*0.5</f>
        <v>0</v>
      </c>
      <c r="G24" s="9"/>
      <c r="H24" s="10">
        <f>F24</f>
        <v>0</v>
      </c>
    </row>
    <row r="25" spans="1:8" ht="15.75" x14ac:dyDescent="0.25">
      <c r="A25" s="5" t="s">
        <v>16</v>
      </c>
      <c r="B25" s="19">
        <v>0</v>
      </c>
      <c r="C25" s="6"/>
      <c r="D25" s="11">
        <f>B25</f>
        <v>0</v>
      </c>
      <c r="E25" s="11"/>
      <c r="F25" s="10">
        <f>D25</f>
        <v>0</v>
      </c>
      <c r="G25" s="9"/>
      <c r="H25" s="10">
        <f>D25</f>
        <v>0</v>
      </c>
    </row>
    <row r="26" spans="1:8" ht="15.75" x14ac:dyDescent="0.25">
      <c r="A26" s="5" t="s">
        <v>20</v>
      </c>
      <c r="B26" s="19">
        <v>0</v>
      </c>
      <c r="C26" s="6"/>
      <c r="D26" s="11">
        <f>B26</f>
        <v>0</v>
      </c>
      <c r="E26" s="11"/>
      <c r="F26" s="10">
        <f>D26</f>
        <v>0</v>
      </c>
      <c r="G26" s="9"/>
      <c r="H26" s="10">
        <f>D26</f>
        <v>0</v>
      </c>
    </row>
    <row r="27" spans="1:8" ht="15.75" x14ac:dyDescent="0.25">
      <c r="A27" s="5" t="s">
        <v>11</v>
      </c>
      <c r="B27" s="19">
        <v>0</v>
      </c>
      <c r="C27" s="6"/>
      <c r="D27" s="11">
        <f>B27*12</f>
        <v>0</v>
      </c>
      <c r="E27" s="11"/>
      <c r="F27" s="10">
        <f>D27</f>
        <v>0</v>
      </c>
      <c r="G27" s="9"/>
      <c r="H27" s="10">
        <f>D27</f>
        <v>0</v>
      </c>
    </row>
    <row r="28" spans="1:8" ht="15.75" x14ac:dyDescent="0.25">
      <c r="A28" s="5" t="s">
        <v>10</v>
      </c>
      <c r="B28" s="19">
        <v>0</v>
      </c>
      <c r="C28" s="6"/>
      <c r="D28" s="11">
        <f>B28*12</f>
        <v>0</v>
      </c>
      <c r="E28" s="11"/>
      <c r="F28" s="10">
        <f>D28</f>
        <v>0</v>
      </c>
      <c r="G28" s="9"/>
      <c r="H28" s="10">
        <f>D28</f>
        <v>0</v>
      </c>
    </row>
    <row r="29" spans="1:8" ht="15.75" x14ac:dyDescent="0.25">
      <c r="A29" s="5" t="s">
        <v>21</v>
      </c>
      <c r="B29" s="19">
        <v>0</v>
      </c>
      <c r="C29" s="6"/>
      <c r="D29" s="11">
        <f>B29</f>
        <v>0</v>
      </c>
      <c r="E29" s="11"/>
      <c r="F29" s="10">
        <f>D29</f>
        <v>0</v>
      </c>
      <c r="G29" s="9"/>
      <c r="H29" s="10">
        <f>D29</f>
        <v>0</v>
      </c>
    </row>
    <row r="30" spans="1:8" ht="26.25" x14ac:dyDescent="0.4">
      <c r="B30" s="14"/>
      <c r="C30" s="14"/>
      <c r="D30" s="17">
        <f>SUM(D11:D29)</f>
        <v>0</v>
      </c>
      <c r="E30" s="3"/>
      <c r="F30" s="4">
        <f>SUM(F10:F29)</f>
        <v>0</v>
      </c>
      <c r="G30" s="4">
        <f>G10</f>
        <v>0</v>
      </c>
      <c r="H30" s="4">
        <f>SUM(H11:H29)</f>
        <v>0</v>
      </c>
    </row>
    <row r="32" spans="1:8" ht="26.25" x14ac:dyDescent="0.4">
      <c r="G32" s="16">
        <f>(SUM(F30:H30)/3)</f>
        <v>0</v>
      </c>
      <c r="H32" s="15"/>
    </row>
  </sheetData>
  <sheetProtection password="C7B8" sheet="1" objects="1" scenarios="1" selectLockedCells="1"/>
  <pageMargins left="0.7" right="0.7" top="0.75" bottom="0.75" header="0.3" footer="0.3"/>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smorgan</dc:creator>
  <cp:lastModifiedBy>Stacy Morgan</cp:lastModifiedBy>
  <cp:lastPrinted>2014-03-13T18:26:37Z</cp:lastPrinted>
  <dcterms:created xsi:type="dcterms:W3CDTF">2014-02-13T21:18:03Z</dcterms:created>
  <dcterms:modified xsi:type="dcterms:W3CDTF">2014-07-17T21:05:08Z</dcterms:modified>
</cp:coreProperties>
</file>