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9555" windowHeight="11760"/>
  </bookViews>
  <sheets>
    <sheet name="Sheet1" sheetId="1" r:id="rId1"/>
    <sheet name="Sheet2" sheetId="2" r:id="rId2"/>
    <sheet name="Sheet3" sheetId="3" r:id="rId3"/>
  </sheets>
  <calcPr calcId="145621" iterate="1"/>
</workbook>
</file>

<file path=xl/calcChain.xml><?xml version="1.0" encoding="utf-8"?>
<calcChain xmlns="http://schemas.openxmlformats.org/spreadsheetml/2006/main">
  <c r="D25" i="1" l="1"/>
  <c r="H25" i="1" s="1"/>
  <c r="D24" i="1"/>
  <c r="D29" i="1"/>
  <c r="H29" i="1" s="1"/>
  <c r="D26" i="1"/>
  <c r="F26" i="1" s="1"/>
  <c r="D23" i="1"/>
  <c r="H23" i="1" s="1"/>
  <c r="D28" i="1"/>
  <c r="F28" i="1" s="1"/>
  <c r="D27" i="1"/>
  <c r="H27" i="1" s="1"/>
  <c r="D22" i="1"/>
  <c r="F22" i="1" s="1"/>
  <c r="D21" i="1"/>
  <c r="F21" i="1" s="1"/>
  <c r="D20" i="1"/>
  <c r="H20" i="1" s="1"/>
  <c r="D19" i="1"/>
  <c r="H19" i="1" s="1"/>
  <c r="D18" i="1"/>
  <c r="H18" i="1" s="1"/>
  <c r="D17" i="1"/>
  <c r="F17" i="1" s="1"/>
  <c r="D16" i="1"/>
  <c r="F16" i="1" s="1"/>
  <c r="H15" i="1"/>
  <c r="F15" i="1"/>
  <c r="D15" i="1"/>
  <c r="H14" i="1"/>
  <c r="F14" i="1"/>
  <c r="D14" i="1"/>
  <c r="D13" i="1"/>
  <c r="D12" i="1"/>
  <c r="G10" i="1"/>
  <c r="G30" i="1" s="1"/>
  <c r="F10" i="1"/>
  <c r="F24" i="1" s="1"/>
  <c r="H24" i="1" s="1"/>
  <c r="H11" i="1"/>
  <c r="H22" i="1" l="1"/>
  <c r="H16" i="1"/>
  <c r="F20" i="1"/>
  <c r="F18" i="1"/>
  <c r="H17" i="1"/>
  <c r="H28" i="1"/>
  <c r="F27" i="1"/>
  <c r="H26" i="1"/>
  <c r="F25" i="1"/>
  <c r="F29" i="1"/>
  <c r="H21" i="1"/>
  <c r="F19" i="1"/>
  <c r="D30" i="1"/>
  <c r="F23" i="1"/>
  <c r="H30" i="1" l="1"/>
  <c r="F30" i="1"/>
  <c r="G32" i="1" l="1"/>
</calcChain>
</file>

<file path=xl/sharedStrings.xml><?xml version="1.0" encoding="utf-8"?>
<sst xmlns="http://schemas.openxmlformats.org/spreadsheetml/2006/main" count="24" uniqueCount="24">
  <si>
    <t>Down payment on a home (one-time)</t>
  </si>
  <si>
    <t>Mortage payments or rent (monthly)</t>
  </si>
  <si>
    <t>Electric (monthly)</t>
  </si>
  <si>
    <t>Gas (monthly)</t>
  </si>
  <si>
    <t>Water (monthly)</t>
  </si>
  <si>
    <t>Trash (monthly)</t>
  </si>
  <si>
    <t>Sewer (monthly)</t>
  </si>
  <si>
    <t>Local telephone (monthly)</t>
  </si>
  <si>
    <t>Cable / satellite (monthly)</t>
  </si>
  <si>
    <t>Internet (monthly)</t>
  </si>
  <si>
    <t>Homeowners association dues (monthly)</t>
  </si>
  <si>
    <t>Maintenance (pest control, etc.) (monthly)</t>
  </si>
  <si>
    <t>FRV - 1% method</t>
  </si>
  <si>
    <t>FRV - 2% rule</t>
  </si>
  <si>
    <t>FRV - comps</t>
  </si>
  <si>
    <t xml:space="preserve">  </t>
  </si>
  <si>
    <t>Structural repairs and remodeling (this year)</t>
  </si>
  <si>
    <t>Furnishings and appliances (this year)</t>
  </si>
  <si>
    <r>
      <t>How much do similar homes rent for?</t>
    </r>
    <r>
      <rPr>
        <b/>
        <i/>
        <sz val="12"/>
        <color theme="1"/>
        <rFont val="Calibri"/>
        <family val="2"/>
        <scheme val="minor"/>
      </rPr>
      <t xml:space="preserve"> (see 2 below)</t>
    </r>
  </si>
  <si>
    <t>What is the appraised value of the home?</t>
  </si>
  <si>
    <t>Yard maintenance and improvements (this year)</t>
  </si>
  <si>
    <t>Miscellaneous (this year)</t>
  </si>
  <si>
    <t>**Property insurance (this year)</t>
  </si>
  <si>
    <t>**Real estate taxes (this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</si>
</sst>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8"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sz val="12"/>
      <color rgb="FFC00000"/>
      <name val="Calibri"/>
      <family val="2"/>
      <scheme val="minor"/>
    </font>
    <font>
      <sz val="12"/>
      <color rgb="FF0000FF"/>
      <name val="Calibri"/>
      <family val="2"/>
      <scheme val="minor"/>
    </font>
    <font>
      <sz val="16"/>
      <color rgb="FFC00000"/>
      <name val="Calibri"/>
      <family val="2"/>
      <scheme val="minor"/>
    </font>
    <font>
      <sz val="16"/>
      <color rgb="FF0000FF"/>
      <name val="Calibri"/>
      <family val="2"/>
      <scheme val="minor"/>
    </font>
    <font>
      <sz val="12"/>
      <color theme="1"/>
      <name val="Calibri"/>
      <family val="2"/>
      <scheme val="minor"/>
    </font>
    <font>
      <sz val="12"/>
      <name val="Calibri"/>
      <family val="2"/>
      <scheme val="minor"/>
    </font>
    <font>
      <b/>
      <sz val="12"/>
      <color rgb="FFC00000"/>
      <name val="Calibri"/>
      <family val="2"/>
      <scheme val="minor"/>
    </font>
    <font>
      <b/>
      <sz val="12"/>
      <color rgb="FF0000FF"/>
      <name val="Calibri"/>
      <family val="2"/>
      <scheme val="minor"/>
    </font>
    <font>
      <sz val="18"/>
      <color theme="1"/>
      <name val="Calibri"/>
      <family val="2"/>
      <scheme val="minor"/>
    </font>
    <font>
      <b/>
      <sz val="20"/>
      <color rgb="FF0000FF"/>
      <name val="Calibri"/>
      <family val="2"/>
      <scheme val="minor"/>
    </font>
    <font>
      <b/>
      <sz val="20"/>
      <color rgb="FFC00000"/>
      <name val="Calibri"/>
      <family val="2"/>
      <scheme val="minor"/>
    </font>
    <font>
      <b/>
      <sz val="14"/>
      <color rgb="FFC00000"/>
      <name val="Calibri"/>
      <family val="2"/>
      <scheme val="minor"/>
    </font>
    <font>
      <b/>
      <i/>
      <sz val="12"/>
      <color theme="1"/>
      <name val="Calibri"/>
      <family val="2"/>
      <scheme val="minor"/>
    </font>
    <font>
      <sz val="12"/>
      <color theme="6" tint="-0.499984740745262"/>
      <name val="Calibri"/>
      <family val="2"/>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2">
    <xf numFmtId="0" fontId="0" fillId="0" borderId="0"/>
    <xf numFmtId="43" fontId="3" fillId="0" borderId="0" applyFont="0" applyFill="0" applyBorder="0" applyAlignment="0" applyProtection="0"/>
  </cellStyleXfs>
  <cellXfs count="20">
    <xf numFmtId="0" fontId="0" fillId="0" borderId="0" xfId="0"/>
    <xf numFmtId="0" fontId="1" fillId="0" borderId="0" xfId="0" applyFont="1" applyFill="1"/>
    <xf numFmtId="0" fontId="2" fillId="0" borderId="0" xfId="0" applyFont="1" applyFill="1" applyAlignment="1">
      <alignment horizontal="center"/>
    </xf>
    <xf numFmtId="37" fontId="6" fillId="0" borderId="0" xfId="1" applyNumberFormat="1" applyFont="1"/>
    <xf numFmtId="37" fontId="7" fillId="0" borderId="0" xfId="1" applyNumberFormat="1" applyFont="1"/>
    <xf numFmtId="0" fontId="8" fillId="0" borderId="0" xfId="0" applyFont="1"/>
    <xf numFmtId="37" fontId="9" fillId="0" borderId="0" xfId="1" applyNumberFormat="1" applyFont="1" applyFill="1"/>
    <xf numFmtId="37" fontId="4" fillId="2" borderId="0" xfId="1" applyNumberFormat="1" applyFont="1" applyFill="1"/>
    <xf numFmtId="37" fontId="5" fillId="0" borderId="0" xfId="1" applyNumberFormat="1" applyFont="1" applyFill="1"/>
    <xf numFmtId="37" fontId="8" fillId="2" borderId="0" xfId="1" applyNumberFormat="1" applyFont="1" applyFill="1"/>
    <xf numFmtId="37" fontId="5" fillId="0" borderId="0" xfId="1" applyNumberFormat="1" applyFont="1"/>
    <xf numFmtId="37" fontId="4" fillId="0" borderId="0" xfId="1" applyNumberFormat="1" applyFont="1"/>
    <xf numFmtId="0" fontId="10" fillId="0" borderId="0" xfId="0" applyFont="1" applyAlignment="1">
      <alignment horizontal="center"/>
    </xf>
    <xf numFmtId="0" fontId="11" fillId="0" borderId="0" xfId="0" applyFont="1" applyAlignment="1">
      <alignment horizontal="center"/>
    </xf>
    <xf numFmtId="37" fontId="0" fillId="0" borderId="0" xfId="1" applyNumberFormat="1" applyFont="1" applyFill="1"/>
    <xf numFmtId="0" fontId="12" fillId="0" borderId="0" xfId="0" applyFont="1"/>
    <xf numFmtId="164" fontId="13" fillId="0" borderId="0" xfId="1" applyNumberFormat="1" applyFont="1"/>
    <xf numFmtId="37" fontId="14" fillId="0" borderId="0" xfId="1" applyNumberFormat="1" applyFont="1"/>
    <xf numFmtId="0" fontId="15" fillId="0" borderId="0" xfId="0" applyFont="1" applyAlignment="1">
      <alignment horizontal="center"/>
    </xf>
    <xf numFmtId="37" fontId="17" fillId="0" borderId="0" xfId="1" applyNumberFormat="1" applyFont="1" applyFill="1" applyProtection="1">
      <protection locked="0"/>
    </xf>
  </cellXfs>
  <cellStyles count="2">
    <cellStyle name="Comma" xfId="1" builtinId="3"/>
    <cellStyle name="Normal" xfId="0" builtinId="0"/>
  </cellStyles>
  <dxfs count="0"/>
  <tableStyles count="0" defaultTableStyle="TableStyleMedium9" defaultPivotStyle="PivotStyleLight16"/>
  <colors>
    <mruColors>
      <color rgb="FF0000FF"/>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xdr:colOff>
      <xdr:row>6</xdr:row>
      <xdr:rowOff>28574</xdr:rowOff>
    </xdr:from>
    <xdr:to>
      <xdr:col>8</xdr:col>
      <xdr:colOff>19050</xdr:colOff>
      <xdr:row>7</xdr:row>
      <xdr:rowOff>161925</xdr:rowOff>
    </xdr:to>
    <xdr:sp macro="" textlink="">
      <xdr:nvSpPr>
        <xdr:cNvPr id="2" name="TextBox 1"/>
        <xdr:cNvSpPr txBox="1"/>
      </xdr:nvSpPr>
      <xdr:spPr>
        <a:xfrm>
          <a:off x="5514975" y="28574"/>
          <a:ext cx="3324225" cy="323851"/>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pPr algn="ctr"/>
          <a:r>
            <a:rPr lang="en-US" sz="1800" b="1">
              <a:solidFill>
                <a:srgbClr val="0000FF"/>
              </a:solidFill>
            </a:rPr>
            <a:t>Fair Rental Value Computations</a:t>
          </a:r>
        </a:p>
      </xdr:txBody>
    </xdr:sp>
    <xdr:clientData/>
  </xdr:twoCellAnchor>
  <xdr:twoCellAnchor>
    <xdr:from>
      <xdr:col>0</xdr:col>
      <xdr:colOff>560918</xdr:colOff>
      <xdr:row>5</xdr:row>
      <xdr:rowOff>42333</xdr:rowOff>
    </xdr:from>
    <xdr:to>
      <xdr:col>1</xdr:col>
      <xdr:colOff>846667</xdr:colOff>
      <xdr:row>8</xdr:row>
      <xdr:rowOff>137583</xdr:rowOff>
    </xdr:to>
    <xdr:sp macro="" textlink="">
      <xdr:nvSpPr>
        <xdr:cNvPr id="3" name="TextBox 2"/>
        <xdr:cNvSpPr txBox="1"/>
      </xdr:nvSpPr>
      <xdr:spPr>
        <a:xfrm>
          <a:off x="560918" y="423333"/>
          <a:ext cx="3418416" cy="66675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en-US" sz="1800" b="1">
              <a:solidFill>
                <a:schemeClr val="accent3">
                  <a:lumMod val="50000"/>
                </a:schemeClr>
              </a:solidFill>
            </a:rPr>
            <a:t>1.</a:t>
          </a:r>
          <a:r>
            <a:rPr lang="en-US" sz="1200" b="0">
              <a:solidFill>
                <a:schemeClr val="accent3">
                  <a:lumMod val="50000"/>
                </a:schemeClr>
              </a:solidFill>
            </a:rPr>
            <a:t> Insert as much</a:t>
          </a:r>
          <a:r>
            <a:rPr lang="en-US" sz="1200" b="0" baseline="0">
              <a:solidFill>
                <a:schemeClr val="accent3">
                  <a:lumMod val="50000"/>
                </a:schemeClr>
              </a:solidFill>
            </a:rPr>
            <a:t> information as is known in this   column.  The remaining cells will self-populate.</a:t>
          </a:r>
          <a:r>
            <a:rPr lang="en-US" sz="1600" b="0" baseline="0">
              <a:solidFill>
                <a:schemeClr val="accent3">
                  <a:lumMod val="50000"/>
                </a:schemeClr>
              </a:solidFill>
            </a:rPr>
            <a:t>  </a:t>
          </a:r>
          <a:r>
            <a:rPr lang="en-US" sz="1800" b="1">
              <a:solidFill>
                <a:schemeClr val="accent3">
                  <a:lumMod val="50000"/>
                </a:schemeClr>
              </a:solidFill>
            </a:rPr>
            <a:t>↓</a:t>
          </a:r>
        </a:p>
      </xdr:txBody>
    </xdr:sp>
    <xdr:clientData/>
  </xdr:twoCellAnchor>
  <xdr:twoCellAnchor>
    <xdr:from>
      <xdr:col>1</xdr:col>
      <xdr:colOff>994833</xdr:colOff>
      <xdr:row>30</xdr:row>
      <xdr:rowOff>59721</xdr:rowOff>
    </xdr:from>
    <xdr:to>
      <xdr:col>5</xdr:col>
      <xdr:colOff>179916</xdr:colOff>
      <xdr:row>40</xdr:row>
      <xdr:rowOff>179917</xdr:rowOff>
    </xdr:to>
    <xdr:sp macro="" textlink="">
      <xdr:nvSpPr>
        <xdr:cNvPr id="4" name="TextBox 3"/>
        <xdr:cNvSpPr txBox="1"/>
      </xdr:nvSpPr>
      <xdr:spPr>
        <a:xfrm>
          <a:off x="4127500" y="6187471"/>
          <a:ext cx="2603499" cy="2173363"/>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r>
            <a:rPr lang="en-US" sz="1800" b="1">
              <a:solidFill>
                <a:srgbClr val="FF0000"/>
              </a:solidFill>
            </a:rPr>
            <a:t>3.</a:t>
          </a:r>
          <a:r>
            <a:rPr lang="en-US" sz="2400" baseline="0">
              <a:solidFill>
                <a:srgbClr val="FF0000"/>
              </a:solidFill>
            </a:rPr>
            <a:t> </a:t>
          </a:r>
          <a:r>
            <a:rPr lang="en-US" sz="1200">
              <a:solidFill>
                <a:srgbClr val="C00000"/>
              </a:solidFill>
            </a:rPr>
            <a:t>Use this amount  </a:t>
          </a:r>
          <a:r>
            <a:rPr lang="en-US" sz="2000" b="1">
              <a:solidFill>
                <a:srgbClr val="C00000"/>
              </a:solidFill>
            </a:rPr>
            <a:t>↑ </a:t>
          </a:r>
          <a:r>
            <a:rPr lang="en-US" sz="1200" baseline="0">
              <a:solidFill>
                <a:srgbClr val="C00000"/>
              </a:solidFill>
            </a:rPr>
            <a:t>to determine what you designate as housing.  </a:t>
          </a:r>
          <a:r>
            <a:rPr lang="en-US" sz="1200">
              <a:solidFill>
                <a:srgbClr val="C00000"/>
              </a:solidFill>
            </a:rPr>
            <a:t>Many will claim</a:t>
          </a:r>
          <a:r>
            <a:rPr lang="en-US" sz="1200" baseline="0">
              <a:solidFill>
                <a:srgbClr val="C00000"/>
              </a:solidFill>
            </a:rPr>
            <a:t> a little more than this to cover unanticipated expenses.  Excess (unused) housing allowance can be reported as miscellaneous income when you file your tax return and taxed at that time.  In any event, the amount claimed should NOT exceed the FRV </a:t>
          </a:r>
          <a:r>
            <a:rPr lang="en-US" sz="1200" b="1" baseline="0">
              <a:solidFill>
                <a:srgbClr val="C00000"/>
              </a:solidFill>
            </a:rPr>
            <a:t>(see #4)</a:t>
          </a:r>
          <a:endParaRPr lang="en-US" sz="1200" b="1">
            <a:solidFill>
              <a:srgbClr val="C00000"/>
            </a:solidFill>
          </a:endParaRPr>
        </a:p>
      </xdr:txBody>
    </xdr:sp>
    <xdr:clientData/>
  </xdr:twoCellAnchor>
  <xdr:twoCellAnchor>
    <xdr:from>
      <xdr:col>5</xdr:col>
      <xdr:colOff>611716</xdr:colOff>
      <xdr:row>32</xdr:row>
      <xdr:rowOff>45811</xdr:rowOff>
    </xdr:from>
    <xdr:to>
      <xdr:col>8</xdr:col>
      <xdr:colOff>373591</xdr:colOff>
      <xdr:row>41</xdr:row>
      <xdr:rowOff>148166</xdr:rowOff>
    </xdr:to>
    <xdr:sp macro="" textlink="">
      <xdr:nvSpPr>
        <xdr:cNvPr id="5" name="TextBox 4"/>
        <xdr:cNvSpPr txBox="1"/>
      </xdr:nvSpPr>
      <xdr:spPr>
        <a:xfrm>
          <a:off x="7162799" y="6702728"/>
          <a:ext cx="3074459" cy="1816855"/>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n-US" sz="2000" b="1" baseline="0">
              <a:solidFill>
                <a:srgbClr val="0000FF"/>
              </a:solidFill>
            </a:rPr>
            <a:t>4.</a:t>
          </a:r>
          <a:r>
            <a:rPr lang="en-US" sz="2400" b="1" baseline="0">
              <a:solidFill>
                <a:srgbClr val="0000FF"/>
              </a:solidFill>
            </a:rPr>
            <a:t> </a:t>
          </a:r>
          <a:r>
            <a:rPr lang="en-US" sz="1200" baseline="0">
              <a:solidFill>
                <a:srgbClr val="0000FF"/>
              </a:solidFill>
            </a:rPr>
            <a:t>This amount </a:t>
          </a:r>
          <a:r>
            <a:rPr lang="en-US" sz="2000" b="1" baseline="0">
              <a:solidFill>
                <a:srgbClr val="0000FF"/>
              </a:solidFill>
            </a:rPr>
            <a:t>↑</a:t>
          </a:r>
          <a:r>
            <a:rPr lang="en-US" sz="1200" b="1" baseline="0">
              <a:solidFill>
                <a:srgbClr val="0000FF"/>
              </a:solidFill>
            </a:rPr>
            <a:t> </a:t>
          </a:r>
          <a:r>
            <a:rPr lang="en-US" sz="1200" baseline="0">
              <a:solidFill>
                <a:srgbClr val="0000FF"/>
              </a:solidFill>
            </a:rPr>
            <a:t>is the </a:t>
          </a:r>
          <a:r>
            <a:rPr lang="en-US" sz="1200" i="1" baseline="0">
              <a:solidFill>
                <a:srgbClr val="0000FF"/>
              </a:solidFill>
            </a:rPr>
            <a:t>average </a:t>
          </a:r>
          <a:r>
            <a:rPr lang="en-US" sz="1200" i="0" baseline="0">
              <a:solidFill>
                <a:srgbClr val="0000FF"/>
              </a:solidFill>
            </a:rPr>
            <a:t> of </a:t>
          </a:r>
          <a:r>
            <a:rPr lang="en-US" sz="1200">
              <a:solidFill>
                <a:srgbClr val="0000FF"/>
              </a:solidFill>
            </a:rPr>
            <a:t>these three commonly used methods of calculating</a:t>
          </a:r>
          <a:r>
            <a:rPr lang="en-US" sz="1200" baseline="0">
              <a:solidFill>
                <a:srgbClr val="0000FF"/>
              </a:solidFill>
            </a:rPr>
            <a:t> the Fair Rental Value (FRV) for a furnished home in your area.  This average provides a "ceiling" that limits the amount of housing allowance you are allowed to claim.  You cannot claim more than this amount </a:t>
          </a:r>
          <a:r>
            <a:rPr lang="en-US" sz="1200" u="sng" baseline="0">
              <a:solidFill>
                <a:srgbClr val="0000FF"/>
              </a:solidFill>
            </a:rPr>
            <a:t>even if your actual expenses exceed it</a:t>
          </a:r>
          <a:r>
            <a:rPr lang="en-US" sz="1200" u="none" baseline="0">
              <a:solidFill>
                <a:srgbClr val="0000FF"/>
              </a:solidFill>
            </a:rPr>
            <a:t>.</a:t>
          </a:r>
          <a:endParaRPr lang="en-US" sz="1200">
            <a:solidFill>
              <a:srgbClr val="0000FF"/>
            </a:solidFill>
          </a:endParaRPr>
        </a:p>
      </xdr:txBody>
    </xdr:sp>
    <xdr:clientData/>
  </xdr:twoCellAnchor>
  <xdr:twoCellAnchor>
    <xdr:from>
      <xdr:col>0</xdr:col>
      <xdr:colOff>232833</xdr:colOff>
      <xdr:row>29</xdr:row>
      <xdr:rowOff>105835</xdr:rowOff>
    </xdr:from>
    <xdr:to>
      <xdr:col>1</xdr:col>
      <xdr:colOff>391583</xdr:colOff>
      <xdr:row>39</xdr:row>
      <xdr:rowOff>158749</xdr:rowOff>
    </xdr:to>
    <xdr:sp macro="" textlink="">
      <xdr:nvSpPr>
        <xdr:cNvPr id="6" name="TextBox 5"/>
        <xdr:cNvSpPr txBox="1"/>
      </xdr:nvSpPr>
      <xdr:spPr>
        <a:xfrm>
          <a:off x="232833" y="5894918"/>
          <a:ext cx="3291417" cy="2254248"/>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lang="en-US" sz="1800" b="1" baseline="0">
              <a:solidFill>
                <a:schemeClr val="accent3">
                  <a:lumMod val="50000"/>
                </a:schemeClr>
              </a:solidFill>
            </a:rPr>
            <a:t>2.</a:t>
          </a:r>
          <a:r>
            <a:rPr lang="en-US" sz="1400" b="1" baseline="0">
              <a:solidFill>
                <a:schemeClr val="accent3">
                  <a:lumMod val="50000"/>
                </a:schemeClr>
              </a:solidFill>
            </a:rPr>
            <a:t> How do I determine rental value?</a:t>
          </a:r>
          <a:endParaRPr lang="en-US" sz="1400" b="0" baseline="0">
            <a:solidFill>
              <a:schemeClr val="accent3">
                <a:lumMod val="50000"/>
              </a:schemeClr>
            </a:solidFill>
          </a:endParaRPr>
        </a:p>
        <a:p>
          <a:endParaRPr lang="en-US" sz="1200" b="1">
            <a:ln>
              <a:noFill/>
            </a:ln>
            <a:solidFill>
              <a:schemeClr val="accent3">
                <a:lumMod val="50000"/>
              </a:schemeClr>
            </a:solidFill>
          </a:endParaRPr>
        </a:p>
        <a:p>
          <a:r>
            <a:rPr lang="en-US" sz="1200" b="1">
              <a:ln>
                <a:noFill/>
              </a:ln>
              <a:solidFill>
                <a:schemeClr val="accent3">
                  <a:lumMod val="50000"/>
                </a:schemeClr>
              </a:solidFill>
            </a:rPr>
            <a:t>a.</a:t>
          </a:r>
          <a:r>
            <a:rPr lang="en-US" sz="1200" b="0">
              <a:ln>
                <a:noFill/>
              </a:ln>
              <a:solidFill>
                <a:schemeClr val="accent3">
                  <a:lumMod val="50000"/>
                </a:schemeClr>
              </a:solidFill>
            </a:rPr>
            <a:t> If you are renting a home, use that value.</a:t>
          </a:r>
        </a:p>
        <a:p>
          <a:endParaRPr lang="en-US" sz="1200" b="1">
            <a:ln>
              <a:noFill/>
            </a:ln>
            <a:solidFill>
              <a:schemeClr val="accent3">
                <a:lumMod val="50000"/>
              </a:schemeClr>
            </a:solidFill>
          </a:endParaRPr>
        </a:p>
        <a:p>
          <a:r>
            <a:rPr lang="en-US" sz="1200" b="1">
              <a:ln>
                <a:noFill/>
              </a:ln>
              <a:solidFill>
                <a:schemeClr val="accent3">
                  <a:lumMod val="50000"/>
                </a:schemeClr>
              </a:solidFill>
            </a:rPr>
            <a:t>b.</a:t>
          </a:r>
          <a:r>
            <a:rPr lang="en-US" sz="1200" b="0">
              <a:ln>
                <a:noFill/>
              </a:ln>
              <a:solidFill>
                <a:schemeClr val="accent3">
                  <a:lumMod val="50000"/>
                </a:schemeClr>
              </a:solidFill>
            </a:rPr>
            <a:t> If you live in a parsonage,</a:t>
          </a:r>
          <a:r>
            <a:rPr lang="en-US" sz="1200" b="0" baseline="0">
              <a:ln>
                <a:noFill/>
              </a:ln>
              <a:solidFill>
                <a:schemeClr val="accent3">
                  <a:lumMod val="50000"/>
                </a:schemeClr>
              </a:solidFill>
            </a:rPr>
            <a:t> ask an independent source to provide an estimate based on comparable housing in a similar area.  </a:t>
          </a:r>
          <a:r>
            <a:rPr lang="en-US" sz="1200" b="0" u="sng" baseline="0">
              <a:ln>
                <a:noFill/>
              </a:ln>
              <a:solidFill>
                <a:schemeClr val="accent3">
                  <a:lumMod val="50000"/>
                </a:schemeClr>
              </a:solidFill>
            </a:rPr>
            <a:t>Many ask a real estate agent to provide this on letterhead</a:t>
          </a:r>
          <a:r>
            <a:rPr lang="en-US" sz="1200" b="0" baseline="0">
              <a:ln>
                <a:noFill/>
              </a:ln>
              <a:solidFill>
                <a:schemeClr val="accent3">
                  <a:lumMod val="50000"/>
                </a:schemeClr>
              </a:solidFill>
            </a:rPr>
            <a:t>.</a:t>
          </a:r>
        </a:p>
        <a:p>
          <a:endParaRPr lang="en-US" sz="1200" b="1" baseline="0">
            <a:ln>
              <a:noFill/>
            </a:ln>
            <a:solidFill>
              <a:schemeClr val="accent3">
                <a:lumMod val="50000"/>
              </a:schemeClr>
            </a:solidFill>
          </a:endParaRPr>
        </a:p>
        <a:p>
          <a:r>
            <a:rPr lang="en-US" sz="1200" b="1" baseline="0">
              <a:ln>
                <a:noFill/>
              </a:ln>
              <a:solidFill>
                <a:schemeClr val="accent3">
                  <a:lumMod val="50000"/>
                </a:schemeClr>
              </a:solidFill>
            </a:rPr>
            <a:t>c.</a:t>
          </a:r>
          <a:r>
            <a:rPr lang="en-US" sz="1200" b="0" baseline="0">
              <a:ln>
                <a:noFill/>
              </a:ln>
              <a:solidFill>
                <a:schemeClr val="accent3">
                  <a:lumMod val="50000"/>
                </a:schemeClr>
              </a:solidFill>
            </a:rPr>
            <a:t> If you are purchasing your home, do the same as 'b' above.</a:t>
          </a:r>
          <a:endParaRPr lang="en-US" sz="1200" b="0">
            <a:ln>
              <a:noFill/>
            </a:ln>
            <a:solidFill>
              <a:schemeClr val="accent3">
                <a:lumMod val="50000"/>
              </a:schemeClr>
            </a:solidFill>
          </a:endParaRPr>
        </a:p>
      </xdr:txBody>
    </xdr:sp>
    <xdr:clientData/>
  </xdr:twoCellAnchor>
  <xdr:twoCellAnchor>
    <xdr:from>
      <xdr:col>3</xdr:col>
      <xdr:colOff>20205</xdr:colOff>
      <xdr:row>5</xdr:row>
      <xdr:rowOff>72160</xdr:rowOff>
    </xdr:from>
    <xdr:to>
      <xdr:col>3</xdr:col>
      <xdr:colOff>1278564</xdr:colOff>
      <xdr:row>8</xdr:row>
      <xdr:rowOff>167410</xdr:rowOff>
    </xdr:to>
    <xdr:sp macro="" textlink="">
      <xdr:nvSpPr>
        <xdr:cNvPr id="7" name="TextBox 6"/>
        <xdr:cNvSpPr txBox="1"/>
      </xdr:nvSpPr>
      <xdr:spPr>
        <a:xfrm>
          <a:off x="4704773" y="1024660"/>
          <a:ext cx="1258359" cy="6667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en-US" sz="1800" b="1">
              <a:solidFill>
                <a:srgbClr val="FF0000"/>
              </a:solidFill>
            </a:rPr>
            <a:t>Estimated Expenses</a:t>
          </a:r>
        </a:p>
      </xdr:txBody>
    </xdr:sp>
    <xdr:clientData/>
  </xdr:twoCellAnchor>
  <xdr:twoCellAnchor>
    <xdr:from>
      <xdr:col>0</xdr:col>
      <xdr:colOff>2137833</xdr:colOff>
      <xdr:row>0</xdr:row>
      <xdr:rowOff>21166</xdr:rowOff>
    </xdr:from>
    <xdr:to>
      <xdr:col>6</xdr:col>
      <xdr:colOff>560916</xdr:colOff>
      <xdr:row>4</xdr:row>
      <xdr:rowOff>84667</xdr:rowOff>
    </xdr:to>
    <xdr:sp macro="" textlink="">
      <xdr:nvSpPr>
        <xdr:cNvPr id="8" name="TextBox 7"/>
        <xdr:cNvSpPr txBox="1"/>
      </xdr:nvSpPr>
      <xdr:spPr>
        <a:xfrm>
          <a:off x="2137833" y="21166"/>
          <a:ext cx="6106583" cy="825501"/>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pPr algn="ctr"/>
          <a:r>
            <a:rPr lang="en-US" sz="2800" b="1"/>
            <a:t>Housing</a:t>
          </a:r>
          <a:r>
            <a:rPr lang="en-US" sz="2800" b="1" baseline="0"/>
            <a:t> Allowance Calculator</a:t>
          </a:r>
        </a:p>
        <a:p>
          <a:pPr algn="ctr"/>
          <a:r>
            <a:rPr lang="en-US" sz="1400" b="1" i="1"/>
            <a:t>A tool to help ministers</a:t>
          </a:r>
          <a:r>
            <a:rPr lang="en-US" sz="1400" b="1" i="1" baseline="0"/>
            <a:t> calculate how much to designate for housing allowance</a:t>
          </a:r>
          <a:endParaRPr lang="en-US" sz="1400" b="1" i="1"/>
        </a:p>
      </xdr:txBody>
    </xdr:sp>
    <xdr:clientData/>
  </xdr:twoCellAnchor>
  <xdr:twoCellAnchor>
    <xdr:from>
      <xdr:col>0</xdr:col>
      <xdr:colOff>2042582</xdr:colOff>
      <xdr:row>13</xdr:row>
      <xdr:rowOff>21168</xdr:rowOff>
    </xdr:from>
    <xdr:to>
      <xdr:col>1</xdr:col>
      <xdr:colOff>201082</xdr:colOff>
      <xdr:row>15</xdr:row>
      <xdr:rowOff>10583</xdr:rowOff>
    </xdr:to>
    <xdr:sp macro="" textlink="">
      <xdr:nvSpPr>
        <xdr:cNvPr id="9" name="TextBox 8"/>
        <xdr:cNvSpPr txBox="1"/>
      </xdr:nvSpPr>
      <xdr:spPr>
        <a:xfrm>
          <a:off x="2042582" y="2592918"/>
          <a:ext cx="1291167" cy="391582"/>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lang="en-US" sz="900"/>
            <a:t>** Typically </a:t>
          </a:r>
          <a:r>
            <a:rPr lang="en-US" sz="900" baseline="0"/>
            <a:t>included in mortgage payment</a:t>
          </a:r>
          <a:endParaRPr lang="en-US" sz="900"/>
        </a:p>
      </xdr:txBody>
    </xdr:sp>
    <xdr:clientData/>
  </xdr:twoCellAnchor>
  <xdr:twoCellAnchor editAs="oneCell">
    <xdr:from>
      <xdr:col>0</xdr:col>
      <xdr:colOff>174625</xdr:colOff>
      <xdr:row>42</xdr:row>
      <xdr:rowOff>0</xdr:rowOff>
    </xdr:from>
    <xdr:to>
      <xdr:col>5</xdr:col>
      <xdr:colOff>640773</xdr:colOff>
      <xdr:row>46</xdr:row>
      <xdr:rowOff>19050</xdr:rowOff>
    </xdr:to>
    <xdr:pic>
      <xdr:nvPicPr>
        <xdr:cNvPr id="10"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625" y="8651875"/>
          <a:ext cx="68421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L32"/>
  <sheetViews>
    <sheetView tabSelected="1" zoomScale="110" zoomScaleNormal="110" workbookViewId="0">
      <selection activeCell="B11" sqref="B11"/>
    </sheetView>
  </sheetViews>
  <sheetFormatPr defaultRowHeight="15" x14ac:dyDescent="0.25"/>
  <cols>
    <col min="1" max="1" width="49.85546875" customWidth="1"/>
    <col min="2" max="2" width="15.7109375" customWidth="1"/>
    <col min="3" max="3" width="4.7109375" customWidth="1"/>
    <col min="4" max="4" width="20.28515625" customWidth="1"/>
    <col min="5" max="5" width="5.28515625" customWidth="1"/>
    <col min="6" max="6" width="17" customWidth="1"/>
    <col min="7" max="7" width="16.5703125" customWidth="1"/>
    <col min="8" max="8" width="16.140625" customWidth="1"/>
  </cols>
  <sheetData>
    <row r="9" spans="1:12" ht="18.75" x14ac:dyDescent="0.3">
      <c r="A9" s="1"/>
      <c r="B9" s="2"/>
      <c r="C9" s="2"/>
      <c r="D9" s="18"/>
      <c r="E9" s="12"/>
      <c r="F9" s="13" t="s">
        <v>12</v>
      </c>
      <c r="G9" s="13" t="s">
        <v>13</v>
      </c>
      <c r="H9" s="13" t="s">
        <v>14</v>
      </c>
    </row>
    <row r="10" spans="1:12" ht="15.75" x14ac:dyDescent="0.25">
      <c r="A10" s="5" t="s">
        <v>19</v>
      </c>
      <c r="B10" s="19">
        <v>0</v>
      </c>
      <c r="C10" s="6"/>
      <c r="D10" s="7"/>
      <c r="E10" s="7"/>
      <c r="F10" s="8">
        <f>B10*0.12</f>
        <v>0</v>
      </c>
      <c r="G10" s="8">
        <f>B10*0.24</f>
        <v>0</v>
      </c>
      <c r="H10" s="9"/>
    </row>
    <row r="11" spans="1:12" ht="15.75" x14ac:dyDescent="0.25">
      <c r="A11" s="5" t="s">
        <v>18</v>
      </c>
      <c r="B11" s="19">
        <v>0</v>
      </c>
      <c r="C11" s="6"/>
      <c r="D11" s="7"/>
      <c r="E11" s="7"/>
      <c r="F11" s="9"/>
      <c r="G11" s="9"/>
      <c r="H11" s="10">
        <f>B11*12</f>
        <v>0</v>
      </c>
    </row>
    <row r="12" spans="1:12" ht="15.75" x14ac:dyDescent="0.25">
      <c r="A12" s="5" t="s">
        <v>0</v>
      </c>
      <c r="B12" s="19">
        <v>0</v>
      </c>
      <c r="C12" s="6"/>
      <c r="D12" s="11">
        <f>B12</f>
        <v>0</v>
      </c>
      <c r="E12" s="11"/>
      <c r="F12" s="9"/>
      <c r="G12" s="9"/>
      <c r="H12" s="9"/>
    </row>
    <row r="13" spans="1:12" ht="15.75" x14ac:dyDescent="0.25">
      <c r="A13" s="5" t="s">
        <v>1</v>
      </c>
      <c r="B13" s="19">
        <v>0</v>
      </c>
      <c r="C13" s="6"/>
      <c r="D13" s="11">
        <f>B13*12</f>
        <v>0</v>
      </c>
      <c r="E13" s="11"/>
      <c r="F13" s="9"/>
      <c r="G13" s="9"/>
      <c r="H13" s="9"/>
      <c r="L13" t="s">
        <v>15</v>
      </c>
    </row>
    <row r="14" spans="1:12" ht="15.75" x14ac:dyDescent="0.25">
      <c r="A14" s="5" t="s">
        <v>23</v>
      </c>
      <c r="B14" s="19">
        <v>0</v>
      </c>
      <c r="C14" s="6"/>
      <c r="D14" s="11">
        <f>B14</f>
        <v>0</v>
      </c>
      <c r="E14" s="11"/>
      <c r="F14" s="10">
        <f>B14</f>
        <v>0</v>
      </c>
      <c r="G14" s="9"/>
      <c r="H14" s="10">
        <f>B14</f>
        <v>0</v>
      </c>
    </row>
    <row r="15" spans="1:12" ht="15.75" x14ac:dyDescent="0.25">
      <c r="A15" s="5" t="s">
        <v>22</v>
      </c>
      <c r="B15" s="19">
        <v>0</v>
      </c>
      <c r="C15" s="6"/>
      <c r="D15" s="11">
        <f>B15</f>
        <v>0</v>
      </c>
      <c r="E15" s="11"/>
      <c r="F15" s="10">
        <f>B15</f>
        <v>0</v>
      </c>
      <c r="G15" s="9"/>
      <c r="H15" s="10">
        <f>B15</f>
        <v>0</v>
      </c>
    </row>
    <row r="16" spans="1:12" ht="15.75" x14ac:dyDescent="0.25">
      <c r="A16" s="5" t="s">
        <v>2</v>
      </c>
      <c r="B16" s="19">
        <v>0</v>
      </c>
      <c r="C16" s="6"/>
      <c r="D16" s="11">
        <f t="shared" ref="D16:D23" si="0">B16*12</f>
        <v>0</v>
      </c>
      <c r="E16" s="11"/>
      <c r="F16" s="10">
        <f t="shared" ref="F16:F23" si="1">D16</f>
        <v>0</v>
      </c>
      <c r="G16" s="9"/>
      <c r="H16" s="10">
        <f t="shared" ref="H16:H23" si="2">D16</f>
        <v>0</v>
      </c>
    </row>
    <row r="17" spans="1:8" ht="15.75" x14ac:dyDescent="0.25">
      <c r="A17" s="5" t="s">
        <v>3</v>
      </c>
      <c r="B17" s="19">
        <v>0</v>
      </c>
      <c r="C17" s="6"/>
      <c r="D17" s="11">
        <f t="shared" si="0"/>
        <v>0</v>
      </c>
      <c r="E17" s="11"/>
      <c r="F17" s="10">
        <f t="shared" si="1"/>
        <v>0</v>
      </c>
      <c r="G17" s="9"/>
      <c r="H17" s="10">
        <f t="shared" si="2"/>
        <v>0</v>
      </c>
    </row>
    <row r="18" spans="1:8" ht="15.75" x14ac:dyDescent="0.25">
      <c r="A18" s="5" t="s">
        <v>4</v>
      </c>
      <c r="B18" s="19">
        <v>0</v>
      </c>
      <c r="C18" s="6"/>
      <c r="D18" s="11">
        <f t="shared" si="0"/>
        <v>0</v>
      </c>
      <c r="E18" s="11"/>
      <c r="F18" s="10">
        <f t="shared" si="1"/>
        <v>0</v>
      </c>
      <c r="G18" s="9"/>
      <c r="H18" s="10">
        <f t="shared" si="2"/>
        <v>0</v>
      </c>
    </row>
    <row r="19" spans="1:8" ht="15.75" x14ac:dyDescent="0.25">
      <c r="A19" s="5" t="s">
        <v>5</v>
      </c>
      <c r="B19" s="19">
        <v>0</v>
      </c>
      <c r="C19" s="6"/>
      <c r="D19" s="11">
        <f t="shared" si="0"/>
        <v>0</v>
      </c>
      <c r="E19" s="11"/>
      <c r="F19" s="10">
        <f t="shared" si="1"/>
        <v>0</v>
      </c>
      <c r="G19" s="9"/>
      <c r="H19" s="10">
        <f t="shared" si="2"/>
        <v>0</v>
      </c>
    </row>
    <row r="20" spans="1:8" ht="15.75" x14ac:dyDescent="0.25">
      <c r="A20" s="5" t="s">
        <v>6</v>
      </c>
      <c r="B20" s="19">
        <v>0</v>
      </c>
      <c r="C20" s="6"/>
      <c r="D20" s="11">
        <f t="shared" si="0"/>
        <v>0</v>
      </c>
      <c r="E20" s="11"/>
      <c r="F20" s="10">
        <f t="shared" si="1"/>
        <v>0</v>
      </c>
      <c r="G20" s="9"/>
      <c r="H20" s="10">
        <f t="shared" si="2"/>
        <v>0</v>
      </c>
    </row>
    <row r="21" spans="1:8" ht="15.75" x14ac:dyDescent="0.25">
      <c r="A21" s="5" t="s">
        <v>7</v>
      </c>
      <c r="B21" s="19">
        <v>0</v>
      </c>
      <c r="C21" s="6"/>
      <c r="D21" s="11">
        <f t="shared" si="0"/>
        <v>0</v>
      </c>
      <c r="E21" s="11"/>
      <c r="F21" s="10">
        <f t="shared" si="1"/>
        <v>0</v>
      </c>
      <c r="G21" s="9"/>
      <c r="H21" s="10">
        <f t="shared" si="2"/>
        <v>0</v>
      </c>
    </row>
    <row r="22" spans="1:8" ht="15.75" x14ac:dyDescent="0.25">
      <c r="A22" s="5" t="s">
        <v>8</v>
      </c>
      <c r="B22" s="19">
        <v>0</v>
      </c>
      <c r="C22" s="6"/>
      <c r="D22" s="11">
        <f t="shared" si="0"/>
        <v>0</v>
      </c>
      <c r="E22" s="11"/>
      <c r="F22" s="10">
        <f t="shared" si="1"/>
        <v>0</v>
      </c>
      <c r="G22" s="9"/>
      <c r="H22" s="10">
        <f t="shared" si="2"/>
        <v>0</v>
      </c>
    </row>
    <row r="23" spans="1:8" ht="15.75" x14ac:dyDescent="0.25">
      <c r="A23" s="5" t="s">
        <v>9</v>
      </c>
      <c r="B23" s="19">
        <v>0</v>
      </c>
      <c r="C23" s="6"/>
      <c r="D23" s="11">
        <f t="shared" si="0"/>
        <v>0</v>
      </c>
      <c r="E23" s="11"/>
      <c r="F23" s="10">
        <f t="shared" si="1"/>
        <v>0</v>
      </c>
      <c r="G23" s="9"/>
      <c r="H23" s="10">
        <f t="shared" si="2"/>
        <v>0</v>
      </c>
    </row>
    <row r="24" spans="1:8" ht="15.75" x14ac:dyDescent="0.25">
      <c r="A24" s="5" t="s">
        <v>17</v>
      </c>
      <c r="B24" s="19">
        <v>0</v>
      </c>
      <c r="C24" s="6"/>
      <c r="D24" s="11">
        <f>B24</f>
        <v>0</v>
      </c>
      <c r="E24" s="11"/>
      <c r="F24" s="10">
        <f>F10*0.5</f>
        <v>0</v>
      </c>
      <c r="G24" s="9"/>
      <c r="H24" s="10">
        <f>F24</f>
        <v>0</v>
      </c>
    </row>
    <row r="25" spans="1:8" ht="15.75" x14ac:dyDescent="0.25">
      <c r="A25" s="5" t="s">
        <v>16</v>
      </c>
      <c r="B25" s="19">
        <v>0</v>
      </c>
      <c r="C25" s="6"/>
      <c r="D25" s="11">
        <f>B25</f>
        <v>0</v>
      </c>
      <c r="E25" s="11"/>
      <c r="F25" s="10">
        <f>D25</f>
        <v>0</v>
      </c>
      <c r="G25" s="9"/>
      <c r="H25" s="10">
        <f>D25</f>
        <v>0</v>
      </c>
    </row>
    <row r="26" spans="1:8" ht="15.75" x14ac:dyDescent="0.25">
      <c r="A26" s="5" t="s">
        <v>20</v>
      </c>
      <c r="B26" s="19">
        <v>0</v>
      </c>
      <c r="C26" s="6"/>
      <c r="D26" s="11">
        <f>B26</f>
        <v>0</v>
      </c>
      <c r="E26" s="11"/>
      <c r="F26" s="10">
        <f>D26</f>
        <v>0</v>
      </c>
      <c r="G26" s="9"/>
      <c r="H26" s="10">
        <f>D26</f>
        <v>0</v>
      </c>
    </row>
    <row r="27" spans="1:8" ht="15.75" x14ac:dyDescent="0.25">
      <c r="A27" s="5" t="s">
        <v>11</v>
      </c>
      <c r="B27" s="19">
        <v>0</v>
      </c>
      <c r="C27" s="6"/>
      <c r="D27" s="11">
        <f>B27*12</f>
        <v>0</v>
      </c>
      <c r="E27" s="11"/>
      <c r="F27" s="10">
        <f>D27</f>
        <v>0</v>
      </c>
      <c r="G27" s="9"/>
      <c r="H27" s="10">
        <f>D27</f>
        <v>0</v>
      </c>
    </row>
    <row r="28" spans="1:8" ht="15.75" x14ac:dyDescent="0.25">
      <c r="A28" s="5" t="s">
        <v>10</v>
      </c>
      <c r="B28" s="19">
        <v>0</v>
      </c>
      <c r="C28" s="6"/>
      <c r="D28" s="11">
        <f>B28*12</f>
        <v>0</v>
      </c>
      <c r="E28" s="11"/>
      <c r="F28" s="10">
        <f>D28</f>
        <v>0</v>
      </c>
      <c r="G28" s="9"/>
      <c r="H28" s="10">
        <f>D28</f>
        <v>0</v>
      </c>
    </row>
    <row r="29" spans="1:8" ht="15.75" x14ac:dyDescent="0.25">
      <c r="A29" s="5" t="s">
        <v>21</v>
      </c>
      <c r="B29" s="19">
        <v>0</v>
      </c>
      <c r="C29" s="6"/>
      <c r="D29" s="11">
        <f>B29</f>
        <v>0</v>
      </c>
      <c r="E29" s="11"/>
      <c r="F29" s="10">
        <f>D29</f>
        <v>0</v>
      </c>
      <c r="G29" s="9"/>
      <c r="H29" s="10">
        <f>D29</f>
        <v>0</v>
      </c>
    </row>
    <row r="30" spans="1:8" ht="26.25" x14ac:dyDescent="0.4">
      <c r="B30" s="14"/>
      <c r="C30" s="14"/>
      <c r="D30" s="17">
        <f>SUM(D11:D29)</f>
        <v>0</v>
      </c>
      <c r="E30" s="3"/>
      <c r="F30" s="4">
        <f>SUM(F10:F29)</f>
        <v>0</v>
      </c>
      <c r="G30" s="4">
        <f>G10</f>
        <v>0</v>
      </c>
      <c r="H30" s="4">
        <f>SUM(H11:H29)</f>
        <v>0</v>
      </c>
    </row>
    <row r="32" spans="1:8" ht="26.25" x14ac:dyDescent="0.4">
      <c r="G32" s="16">
        <f>(SUM(F30:H30)/3)</f>
        <v>0</v>
      </c>
      <c r="H32" s="15"/>
    </row>
  </sheetData>
  <sheetProtection password="C7B8" sheet="1" objects="1" scenarios="1" selectLockedCells="1"/>
  <pageMargins left="0.7" right="0.7" top="0.75" bottom="0.75" header="0.3" footer="0.3"/>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smorgan</dc:creator>
  <cp:lastModifiedBy>Stacy Morgan</cp:lastModifiedBy>
  <cp:lastPrinted>2014-03-13T18:26:37Z</cp:lastPrinted>
  <dcterms:created xsi:type="dcterms:W3CDTF">2014-02-13T21:18:03Z</dcterms:created>
  <dcterms:modified xsi:type="dcterms:W3CDTF">2014-07-17T21:05:08Z</dcterms:modified>
</cp:coreProperties>
</file>